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11FB7CE-AFE1-41D7-BF53-6B0721BE3970}" xr6:coauthVersionLast="47" xr6:coauthVersionMax="47" xr10:uidLastSave="{00000000-0000-0000-0000-000000000000}"/>
  <bookViews>
    <workbookView xWindow="-108" yWindow="-108" windowWidth="23256" windowHeight="12456" xr2:uid="{7DE29D7F-CAA1-4B12-A672-A8DC53BC663E}"/>
  </bookViews>
  <sheets>
    <sheet name="F7b - LD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7" i="1" l="1"/>
  <c r="C27" i="1"/>
  <c r="D27" i="1" s="1"/>
  <c r="E27" i="1" s="1"/>
  <c r="F27" i="1" s="1"/>
  <c r="C26" i="1"/>
  <c r="D26" i="1" s="1"/>
  <c r="E26" i="1" s="1"/>
  <c r="F26" i="1" s="1"/>
  <c r="C25" i="1"/>
  <c r="D25" i="1" s="1"/>
  <c r="E25" i="1" s="1"/>
  <c r="F25" i="1" s="1"/>
  <c r="C24" i="1"/>
  <c r="D24" i="1" s="1"/>
  <c r="E24" i="1" s="1"/>
  <c r="F24" i="1" s="1"/>
  <c r="C23" i="1"/>
  <c r="D23" i="1" s="1"/>
  <c r="E23" i="1" s="1"/>
  <c r="F23" i="1" s="1"/>
  <c r="C22" i="1"/>
  <c r="C21" i="1"/>
  <c r="D21" i="1" s="1"/>
  <c r="E21" i="1" s="1"/>
  <c r="F21" i="1" s="1"/>
  <c r="C20" i="1"/>
  <c r="D20" i="1" s="1"/>
  <c r="E20" i="1" s="1"/>
  <c r="F20" i="1" s="1"/>
  <c r="C19" i="1"/>
  <c r="D19" i="1" s="1"/>
  <c r="C16" i="1"/>
  <c r="D16" i="1" s="1"/>
  <c r="E16" i="1" s="1"/>
  <c r="F16" i="1" s="1"/>
  <c r="C15" i="1"/>
  <c r="D15" i="1" s="1"/>
  <c r="E15" i="1" s="1"/>
  <c r="F15" i="1" s="1"/>
  <c r="C14" i="1"/>
  <c r="D14" i="1" s="1"/>
  <c r="E14" i="1" s="1"/>
  <c r="F14" i="1" s="1"/>
  <c r="C13" i="1"/>
  <c r="D13" i="1" s="1"/>
  <c r="E13" i="1" s="1"/>
  <c r="F13" i="1" s="1"/>
  <c r="C12" i="1"/>
  <c r="D12" i="1" s="1"/>
  <c r="E12" i="1" s="1"/>
  <c r="F12" i="1" s="1"/>
  <c r="C11" i="1"/>
  <c r="D11" i="1" s="1"/>
  <c r="E11" i="1" s="1"/>
  <c r="F11" i="1" s="1"/>
  <c r="C10" i="1"/>
  <c r="D10" i="1" s="1"/>
  <c r="E10" i="1" s="1"/>
  <c r="F10" i="1" s="1"/>
  <c r="C9" i="1"/>
  <c r="D9" i="1" s="1"/>
  <c r="E9" i="1" s="1"/>
  <c r="F9" i="1" s="1"/>
  <c r="C8" i="1"/>
  <c r="B29" i="1" l="1"/>
  <c r="C18" i="1"/>
  <c r="D22" i="1"/>
  <c r="E22" i="1" s="1"/>
  <c r="F22" i="1" s="1"/>
  <c r="C7" i="1"/>
  <c r="E19" i="1"/>
  <c r="D8" i="1"/>
  <c r="D18" i="1" l="1"/>
  <c r="C29" i="1"/>
  <c r="D7" i="1"/>
  <c r="E8" i="1"/>
  <c r="E18" i="1"/>
  <c r="F19" i="1"/>
  <c r="D29" i="1" l="1"/>
  <c r="F18" i="1"/>
  <c r="F8" i="1"/>
  <c r="E7" i="1"/>
  <c r="E29" i="1" s="1"/>
  <c r="F7" i="1" l="1"/>
  <c r="F29" i="1" s="1"/>
</calcChain>
</file>

<file path=xl/sharedStrings.xml><?xml version="1.0" encoding="utf-8"?>
<sst xmlns="http://schemas.openxmlformats.org/spreadsheetml/2006/main" count="26" uniqueCount="18">
  <si>
    <t>Proyecciones de Egresos - LDF</t>
  </si>
  <si>
    <t>(PESOS)</t>
  </si>
  <si>
    <t>(CIFRAS NOMINALES)</t>
  </si>
  <si>
    <t>Concepto (b)</t>
  </si>
  <si>
    <t xml:space="preserve">ESTADO DE SINALOA / MUNICIPIO DE ANGOSTURA </t>
  </si>
  <si>
    <t>A.     Servicios Personales</t>
  </si>
  <si>
    <t>B.     Materiales y Suministros</t>
  </si>
  <si>
    <t>C.     Servicios Generales</t>
  </si>
  <si>
    <t>D.     Transferencias, Asignaciones, Subsidios y Otras Ayudas</t>
  </si>
  <si>
    <t>E.     Bienes Muebles, Inmuebles e Intangibles</t>
  </si>
  <si>
    <t>F.     Inversión Pública</t>
  </si>
  <si>
    <t>G.     Inversiones Financieras y Otras Provisiones</t>
  </si>
  <si>
    <t xml:space="preserve">H.     Participaciones y Aportaciones </t>
  </si>
  <si>
    <t>I.      Deuda Pública</t>
  </si>
  <si>
    <t>2. Gasto Etiquetado (2=A+B+C+D+E+F+G+H+I)</t>
  </si>
  <si>
    <t>H.     Participaciones y Aportaciones</t>
  </si>
  <si>
    <t>3. Total de Egresos Proyectados (3 = 1 + 2)</t>
  </si>
  <si>
    <r>
      <t>1. 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</si>
</sst>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12"/>
      <color theme="1"/>
      <name val="Times New Roman"/>
      <family val="1"/>
    </font>
    <font>
      <sz val="6"/>
      <color theme="1"/>
      <name val="Arial"/>
      <family val="2"/>
    </font>
    <font>
      <sz val="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Border="1" applyAlignment="1">
      <alignment vertical="top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2D7D1-AA06-426F-BC67-3D085769240E}">
  <sheetPr>
    <pageSetUpPr fitToPage="1"/>
  </sheetPr>
  <dimension ref="A1:G36"/>
  <sheetViews>
    <sheetView tabSelected="1" zoomScale="130" zoomScaleNormal="130" workbookViewId="0">
      <selection activeCell="B9" sqref="B9"/>
    </sheetView>
  </sheetViews>
  <sheetFormatPr baseColWidth="10" defaultRowHeight="14.4" x14ac:dyDescent="0.3"/>
  <cols>
    <col min="1" max="1" width="39.109375" customWidth="1"/>
    <col min="2" max="2" width="14.6640625" bestFit="1" customWidth="1"/>
    <col min="7" max="7" width="12.5546875" bestFit="1" customWidth="1"/>
  </cols>
  <sheetData>
    <row r="1" spans="1:7" x14ac:dyDescent="0.3">
      <c r="A1" s="5" t="s">
        <v>4</v>
      </c>
      <c r="B1" s="6"/>
      <c r="C1" s="6"/>
      <c r="D1" s="6"/>
      <c r="E1" s="6"/>
      <c r="F1" s="6"/>
      <c r="G1" s="1"/>
    </row>
    <row r="2" spans="1:7" x14ac:dyDescent="0.3">
      <c r="A2" s="7" t="s">
        <v>0</v>
      </c>
      <c r="B2" s="8"/>
      <c r="C2" s="8"/>
      <c r="D2" s="8"/>
      <c r="E2" s="8"/>
      <c r="F2" s="9"/>
      <c r="G2" s="1"/>
    </row>
    <row r="3" spans="1:7" x14ac:dyDescent="0.3">
      <c r="A3" s="7" t="s">
        <v>1</v>
      </c>
      <c r="B3" s="8"/>
      <c r="C3" s="8"/>
      <c r="D3" s="8"/>
      <c r="E3" s="8"/>
      <c r="F3" s="9"/>
      <c r="G3" s="1"/>
    </row>
    <row r="4" spans="1:7" x14ac:dyDescent="0.3">
      <c r="A4" s="7" t="s">
        <v>2</v>
      </c>
      <c r="B4" s="8"/>
      <c r="C4" s="8"/>
      <c r="D4" s="8"/>
      <c r="E4" s="8"/>
      <c r="F4" s="9"/>
      <c r="G4" s="1"/>
    </row>
    <row r="5" spans="1:7" ht="15.6" x14ac:dyDescent="0.3">
      <c r="A5" s="17" t="s">
        <v>3</v>
      </c>
      <c r="B5" s="10">
        <v>2023</v>
      </c>
      <c r="C5" s="10">
        <v>2024</v>
      </c>
      <c r="D5" s="10">
        <v>2025</v>
      </c>
      <c r="E5" s="10">
        <v>2026</v>
      </c>
      <c r="F5" s="18">
        <v>2027</v>
      </c>
      <c r="G5" s="16"/>
    </row>
    <row r="6" spans="1:7" ht="15.6" x14ac:dyDescent="0.3">
      <c r="A6" s="17"/>
      <c r="B6" s="10"/>
      <c r="C6" s="10"/>
      <c r="D6" s="10"/>
      <c r="E6" s="10"/>
      <c r="F6" s="10"/>
      <c r="G6" s="16"/>
    </row>
    <row r="7" spans="1:7" ht="15.6" x14ac:dyDescent="0.3">
      <c r="A7" s="19" t="s">
        <v>17</v>
      </c>
      <c r="B7" s="11">
        <f>SUM(B8:B16)</f>
        <v>166466944.44999999</v>
      </c>
      <c r="C7" s="11">
        <f>SUM(C8:C16)</f>
        <v>171460952.78350002</v>
      </c>
      <c r="D7" s="11">
        <f t="shared" ref="D7:F7" si="0">SUM(D8:D16)</f>
        <v>176604781.36700499</v>
      </c>
      <c r="E7" s="11">
        <f t="shared" si="0"/>
        <v>181902924.80801517</v>
      </c>
      <c r="F7" s="11">
        <f t="shared" si="0"/>
        <v>187360012.55225566</v>
      </c>
      <c r="G7" s="2"/>
    </row>
    <row r="8" spans="1:7" ht="15.6" x14ac:dyDescent="0.3">
      <c r="A8" s="20" t="s">
        <v>5</v>
      </c>
      <c r="B8" s="12">
        <v>85099576.599999994</v>
      </c>
      <c r="C8" s="14">
        <f>+B8*1.03</f>
        <v>87652563.898000002</v>
      </c>
      <c r="D8" s="14">
        <f t="shared" ref="D8:F8" si="1">+C8*1.03</f>
        <v>90282140.814940006</v>
      </c>
      <c r="E8" s="14">
        <f t="shared" si="1"/>
        <v>92990605.03938821</v>
      </c>
      <c r="F8" s="14">
        <f t="shared" si="1"/>
        <v>95780323.190569863</v>
      </c>
      <c r="G8" s="2"/>
    </row>
    <row r="9" spans="1:7" ht="15.6" x14ac:dyDescent="0.3">
      <c r="A9" s="20" t="s">
        <v>6</v>
      </c>
      <c r="B9" s="13">
        <v>10631760</v>
      </c>
      <c r="C9" s="14">
        <f t="shared" ref="C9:F16" si="2">+B9*1.03</f>
        <v>10950712.800000001</v>
      </c>
      <c r="D9" s="14">
        <f>+C9*1.03</f>
        <v>11279234.184</v>
      </c>
      <c r="E9" s="14">
        <f t="shared" si="2"/>
        <v>11617611.209520001</v>
      </c>
      <c r="F9" s="14">
        <f t="shared" si="2"/>
        <v>11966139.545805601</v>
      </c>
      <c r="G9" s="2"/>
    </row>
    <row r="10" spans="1:7" ht="15.6" x14ac:dyDescent="0.3">
      <c r="A10" s="20" t="s">
        <v>7</v>
      </c>
      <c r="B10" s="13">
        <v>27117304</v>
      </c>
      <c r="C10" s="14">
        <f t="shared" si="2"/>
        <v>27930823.120000001</v>
      </c>
      <c r="D10" s="14">
        <f t="shared" si="2"/>
        <v>28768747.8136</v>
      </c>
      <c r="E10" s="14">
        <f t="shared" si="2"/>
        <v>29631810.248008002</v>
      </c>
      <c r="F10" s="14">
        <f t="shared" si="2"/>
        <v>30520764.555448242</v>
      </c>
      <c r="G10" s="2"/>
    </row>
    <row r="11" spans="1:7" ht="15.6" x14ac:dyDescent="0.3">
      <c r="A11" s="20" t="s">
        <v>8</v>
      </c>
      <c r="B11" s="13">
        <v>15345569.029999999</v>
      </c>
      <c r="C11" s="14">
        <f t="shared" si="2"/>
        <v>15805936.1009</v>
      </c>
      <c r="D11" s="14">
        <f t="shared" si="2"/>
        <v>16280114.183927</v>
      </c>
      <c r="E11" s="14">
        <f t="shared" si="2"/>
        <v>16768517.60944481</v>
      </c>
      <c r="F11" s="14">
        <f t="shared" si="2"/>
        <v>17271573.137728155</v>
      </c>
      <c r="G11" s="2"/>
    </row>
    <row r="12" spans="1:7" ht="15.6" x14ac:dyDescent="0.3">
      <c r="A12" s="20" t="s">
        <v>9</v>
      </c>
      <c r="B12" s="13">
        <v>444800</v>
      </c>
      <c r="C12" s="14">
        <f t="shared" si="2"/>
        <v>458144</v>
      </c>
      <c r="D12" s="14">
        <f t="shared" si="2"/>
        <v>471888.32</v>
      </c>
      <c r="E12" s="14">
        <f t="shared" si="2"/>
        <v>486044.96960000001</v>
      </c>
      <c r="F12" s="14">
        <f t="shared" si="2"/>
        <v>500626.31868800003</v>
      </c>
      <c r="G12" s="2"/>
    </row>
    <row r="13" spans="1:7" ht="15.6" x14ac:dyDescent="0.3">
      <c r="A13" s="20" t="s">
        <v>10</v>
      </c>
      <c r="B13" s="13">
        <v>23833029.760000002</v>
      </c>
      <c r="C13" s="14">
        <f t="shared" si="2"/>
        <v>24548020.652800001</v>
      </c>
      <c r="D13" s="14">
        <f t="shared" si="2"/>
        <v>25284461.272384003</v>
      </c>
      <c r="E13" s="14">
        <f t="shared" si="2"/>
        <v>26042995.110555522</v>
      </c>
      <c r="F13" s="14">
        <f t="shared" si="2"/>
        <v>26824284.963872187</v>
      </c>
      <c r="G13" s="2"/>
    </row>
    <row r="14" spans="1:7" ht="15.6" x14ac:dyDescent="0.3">
      <c r="A14" s="20" t="s">
        <v>11</v>
      </c>
      <c r="B14" s="13">
        <v>0</v>
      </c>
      <c r="C14" s="14">
        <f t="shared" si="2"/>
        <v>0</v>
      </c>
      <c r="D14" s="14">
        <f t="shared" si="2"/>
        <v>0</v>
      </c>
      <c r="E14" s="14">
        <f t="shared" si="2"/>
        <v>0</v>
      </c>
      <c r="F14" s="14">
        <f t="shared" si="2"/>
        <v>0</v>
      </c>
      <c r="G14" s="2"/>
    </row>
    <row r="15" spans="1:7" ht="15.6" x14ac:dyDescent="0.3">
      <c r="A15" s="20" t="s">
        <v>12</v>
      </c>
      <c r="B15" s="13">
        <v>532905.06000000006</v>
      </c>
      <c r="C15" s="14">
        <f t="shared" si="2"/>
        <v>548892.21180000005</v>
      </c>
      <c r="D15" s="14">
        <f t="shared" si="2"/>
        <v>565358.97815400001</v>
      </c>
      <c r="E15" s="14">
        <f t="shared" si="2"/>
        <v>582319.74749862007</v>
      </c>
      <c r="F15" s="14">
        <f t="shared" si="2"/>
        <v>599789.33992357866</v>
      </c>
      <c r="G15" s="2"/>
    </row>
    <row r="16" spans="1:7" ht="15.6" x14ac:dyDescent="0.3">
      <c r="A16" s="20" t="s">
        <v>13</v>
      </c>
      <c r="B16" s="13">
        <v>3462000</v>
      </c>
      <c r="C16" s="14">
        <f t="shared" si="2"/>
        <v>3565860</v>
      </c>
      <c r="D16" s="14">
        <f t="shared" si="2"/>
        <v>3672835.8000000003</v>
      </c>
      <c r="E16" s="14">
        <f t="shared" si="2"/>
        <v>3783020.8740000003</v>
      </c>
      <c r="F16" s="14">
        <f t="shared" si="2"/>
        <v>3896511.5002200003</v>
      </c>
      <c r="G16" s="3"/>
    </row>
    <row r="17" spans="1:7" ht="15.6" x14ac:dyDescent="0.3">
      <c r="A17" s="15"/>
      <c r="B17" s="14"/>
      <c r="C17" s="14"/>
      <c r="D17" s="14"/>
      <c r="E17" s="14"/>
      <c r="F17" s="14"/>
      <c r="G17" s="2"/>
    </row>
    <row r="18" spans="1:7" ht="15.6" x14ac:dyDescent="0.3">
      <c r="A18" s="19" t="s">
        <v>14</v>
      </c>
      <c r="B18" s="11">
        <f>SUM(B19:B27)</f>
        <v>58440830</v>
      </c>
      <c r="C18" s="11">
        <f>SUM(C19:C27)</f>
        <v>60194054.900000006</v>
      </c>
      <c r="D18" s="11">
        <f t="shared" ref="D18:F18" si="3">SUM(D19:D27)</f>
        <v>61999876.547000006</v>
      </c>
      <c r="E18" s="11">
        <f t="shared" si="3"/>
        <v>63859872.843410008</v>
      </c>
      <c r="F18" s="11">
        <f t="shared" si="3"/>
        <v>65775669.028712302</v>
      </c>
      <c r="G18" s="2"/>
    </row>
    <row r="19" spans="1:7" ht="15.6" x14ac:dyDescent="0.3">
      <c r="A19" s="20" t="s">
        <v>5</v>
      </c>
      <c r="B19" s="13">
        <v>31449000.25</v>
      </c>
      <c r="C19" s="14">
        <f t="shared" ref="C19:F27" si="4">+B19*1.03</f>
        <v>32392470.2575</v>
      </c>
      <c r="D19" s="14">
        <f t="shared" si="4"/>
        <v>33364244.365225002</v>
      </c>
      <c r="E19" s="14">
        <f t="shared" si="4"/>
        <v>34365171.696181752</v>
      </c>
      <c r="F19" s="14">
        <f t="shared" si="4"/>
        <v>35396126.847067207</v>
      </c>
      <c r="G19" s="2"/>
    </row>
    <row r="20" spans="1:7" ht="15.6" x14ac:dyDescent="0.3">
      <c r="A20" s="20" t="s">
        <v>6</v>
      </c>
      <c r="B20" s="13">
        <v>2442800</v>
      </c>
      <c r="C20" s="14">
        <f t="shared" si="4"/>
        <v>2516084</v>
      </c>
      <c r="D20" s="14">
        <f t="shared" si="4"/>
        <v>2591566.52</v>
      </c>
      <c r="E20" s="14">
        <f t="shared" si="4"/>
        <v>2669313.5156</v>
      </c>
      <c r="F20" s="14">
        <f t="shared" si="4"/>
        <v>2749392.9210680001</v>
      </c>
      <c r="G20" s="2"/>
    </row>
    <row r="21" spans="1:7" ht="15.6" x14ac:dyDescent="0.3">
      <c r="A21" s="20" t="s">
        <v>7</v>
      </c>
      <c r="B21" s="13">
        <v>5343299.75</v>
      </c>
      <c r="C21" s="14">
        <f t="shared" si="4"/>
        <v>5503598.7424999997</v>
      </c>
      <c r="D21" s="14">
        <f t="shared" si="4"/>
        <v>5668706.704775</v>
      </c>
      <c r="E21" s="14">
        <f t="shared" si="4"/>
        <v>5838767.9059182499</v>
      </c>
      <c r="F21" s="14">
        <f t="shared" si="4"/>
        <v>6013930.9430957977</v>
      </c>
      <c r="G21" s="2"/>
    </row>
    <row r="22" spans="1:7" ht="15.6" x14ac:dyDescent="0.3">
      <c r="A22" s="20" t="s">
        <v>8</v>
      </c>
      <c r="B22" s="14">
        <v>0</v>
      </c>
      <c r="C22" s="14">
        <f t="shared" si="4"/>
        <v>0</v>
      </c>
      <c r="D22" s="14">
        <f t="shared" si="4"/>
        <v>0</v>
      </c>
      <c r="E22" s="14">
        <f t="shared" si="4"/>
        <v>0</v>
      </c>
      <c r="F22" s="14">
        <f t="shared" si="4"/>
        <v>0</v>
      </c>
      <c r="G22" s="2"/>
    </row>
    <row r="23" spans="1:7" ht="15.6" x14ac:dyDescent="0.3">
      <c r="A23" s="20" t="s">
        <v>9</v>
      </c>
      <c r="B23" s="13">
        <v>384114.6</v>
      </c>
      <c r="C23" s="14">
        <f t="shared" si="4"/>
        <v>395638.038</v>
      </c>
      <c r="D23" s="14">
        <f t="shared" si="4"/>
        <v>407507.17914000002</v>
      </c>
      <c r="E23" s="14">
        <f t="shared" si="4"/>
        <v>419732.39451420004</v>
      </c>
      <c r="F23" s="14">
        <f t="shared" si="4"/>
        <v>432324.36634962604</v>
      </c>
      <c r="G23" s="2"/>
    </row>
    <row r="24" spans="1:7" ht="15.6" x14ac:dyDescent="0.3">
      <c r="A24" s="20" t="s">
        <v>10</v>
      </c>
      <c r="B24" s="13">
        <v>18821615.399999999</v>
      </c>
      <c r="C24" s="14">
        <f t="shared" si="4"/>
        <v>19386263.862</v>
      </c>
      <c r="D24" s="14">
        <f t="shared" si="4"/>
        <v>19967851.777860001</v>
      </c>
      <c r="E24" s="14">
        <f t="shared" si="4"/>
        <v>20566887.331195801</v>
      </c>
      <c r="F24" s="14">
        <f t="shared" si="4"/>
        <v>21183893.951131675</v>
      </c>
      <c r="G24" s="2"/>
    </row>
    <row r="25" spans="1:7" ht="15.6" x14ac:dyDescent="0.3">
      <c r="A25" s="20" t="s">
        <v>11</v>
      </c>
      <c r="B25" s="14">
        <v>0</v>
      </c>
      <c r="C25" s="14">
        <f t="shared" si="4"/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2"/>
    </row>
    <row r="26" spans="1:7" ht="15.6" x14ac:dyDescent="0.3">
      <c r="A26" s="20" t="s">
        <v>15</v>
      </c>
      <c r="B26" s="14">
        <v>0</v>
      </c>
      <c r="C26" s="14">
        <f t="shared" si="4"/>
        <v>0</v>
      </c>
      <c r="D26" s="14">
        <f t="shared" si="4"/>
        <v>0</v>
      </c>
      <c r="E26" s="14">
        <f t="shared" si="4"/>
        <v>0</v>
      </c>
      <c r="F26" s="14">
        <f t="shared" si="4"/>
        <v>0</v>
      </c>
      <c r="G26" s="2"/>
    </row>
    <row r="27" spans="1:7" ht="15.6" x14ac:dyDescent="0.3">
      <c r="A27" s="20" t="s">
        <v>13</v>
      </c>
      <c r="B27" s="14">
        <v>0</v>
      </c>
      <c r="C27" s="14">
        <f t="shared" si="4"/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2"/>
    </row>
    <row r="28" spans="1:7" ht="15.6" x14ac:dyDescent="0.3">
      <c r="A28" s="15"/>
      <c r="B28" s="14"/>
      <c r="C28" s="14"/>
      <c r="D28" s="14"/>
      <c r="E28" s="14"/>
      <c r="F28" s="14"/>
      <c r="G28" s="2"/>
    </row>
    <row r="29" spans="1:7" ht="15.6" x14ac:dyDescent="0.3">
      <c r="A29" s="19" t="s">
        <v>16</v>
      </c>
      <c r="B29" s="11">
        <f>+B18+B7</f>
        <v>224907774.44999999</v>
      </c>
      <c r="C29" s="11">
        <f>+C18+C7</f>
        <v>231655007.68350002</v>
      </c>
      <c r="D29" s="11">
        <f t="shared" ref="D29:F29" si="5">+D18+D7</f>
        <v>238604657.91400498</v>
      </c>
      <c r="E29" s="11">
        <f t="shared" si="5"/>
        <v>245762797.65142518</v>
      </c>
      <c r="F29" s="11">
        <f t="shared" si="5"/>
        <v>253135681.58096796</v>
      </c>
      <c r="G29" s="2"/>
    </row>
    <row r="30" spans="1:7" ht="15.6" x14ac:dyDescent="0.3">
      <c r="A30" s="15"/>
      <c r="B30" s="15"/>
      <c r="C30" s="15"/>
      <c r="D30" s="15"/>
      <c r="E30" s="15"/>
      <c r="F30" s="15"/>
      <c r="G30" s="2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</sheetData>
  <mergeCells count="5">
    <mergeCell ref="A1:F1"/>
    <mergeCell ref="A2:F2"/>
    <mergeCell ref="A3:F3"/>
    <mergeCell ref="A4:F4"/>
    <mergeCell ref="A5:A6"/>
  </mergeCells>
  <pageMargins left="0.25" right="0.25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 - 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Rodríguez Mendívil</dc:creator>
  <cp:lastModifiedBy>Usuario</cp:lastModifiedBy>
  <cp:lastPrinted>2021-04-09T04:58:10Z</cp:lastPrinted>
  <dcterms:created xsi:type="dcterms:W3CDTF">2021-04-09T04:57:15Z</dcterms:created>
  <dcterms:modified xsi:type="dcterms:W3CDTF">2023-05-09T17:43:00Z</dcterms:modified>
</cp:coreProperties>
</file>